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ES\Indicadores SES\2025\Junho\"/>
    </mc:Choice>
  </mc:AlternateContent>
  <xr:revisionPtr revIDLastSave="0" documentId="13_ncr:1_{89B13235-BD07-42A7-A546-A65885726D5C}" xr6:coauthVersionLast="47" xr6:coauthVersionMax="47" xr10:uidLastSave="{00000000-0000-0000-0000-000000000000}"/>
  <bookViews>
    <workbookView xWindow="-120" yWindow="-120" windowWidth="29040" windowHeight="15720" xr2:uid="{344F900C-52EC-4F86-914F-82A9A7DB4B8D}"/>
  </bookViews>
  <sheets>
    <sheet name="DEMONSTRATIVO FINANCEIRO CONTRA" sheetId="1" r:id="rId1"/>
  </sheets>
  <definedNames>
    <definedName name="_xlnm.Print_Area" localSheetId="0">'DEMONSTRATIVO FINANCEIRO CONTRA'!$A$1:$F$23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B13" i="1"/>
  <c r="C12" i="1"/>
  <c r="B12" i="1"/>
  <c r="E18" i="1"/>
  <c r="E17" i="1"/>
  <c r="C21" i="1"/>
  <c r="E20" i="1"/>
  <c r="E19" i="1"/>
  <c r="E16" i="1"/>
  <c r="E14" i="1"/>
  <c r="E13" i="1"/>
  <c r="E12" i="1"/>
  <c r="E11" i="1"/>
  <c r="E10" i="1"/>
  <c r="E9" i="1"/>
  <c r="D21" i="1"/>
  <c r="E15" i="1"/>
  <c r="B21" i="1"/>
  <c r="E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tc={F882D061-16A7-4159-83EA-1A083E9CEA65}</author>
    <author>tc={13C930D7-4039-4F8D-833B-9AC563A7D37A}</author>
    <author>tc={9972F1F8-41B0-48A2-8F33-3FB5BF67AC6A}</author>
  </authors>
  <commentList>
    <comment ref="B12" authorId="0" shapeId="0" xr:uid="{F882D061-16A7-4159-83EA-1A083E9CEA6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TA 02/2025 - R$ 701.535,48</t>
      </text>
    </comment>
    <comment ref="B13" authorId="1" shapeId="0" xr:uid="{13C930D7-4039-4F8D-833B-9AC563A7D37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TA 02/2025 - R$ 701.535,48</t>
      </text>
    </comment>
    <comment ref="B14" authorId="2" shapeId="0" xr:uid="{9972F1F8-41B0-48A2-8F33-3FB5BF67AC6A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TA 02/2025 - R$ 698.454,06
</t>
      </text>
    </comment>
  </commentList>
</comments>
</file>

<file path=xl/sharedStrings.xml><?xml version="1.0" encoding="utf-8"?>
<sst xmlns="http://schemas.openxmlformats.org/spreadsheetml/2006/main" count="20" uniqueCount="20">
  <si>
    <t>HOSPITAL REGIONAL DE SOROCABA "DR. ADIB DOMINGOS JATENE"</t>
  </si>
  <si>
    <t>DEMONSTRATIVO FINANCEIRO CONTRATUAL</t>
  </si>
  <si>
    <t>Contratado (R$)</t>
  </si>
  <si>
    <t>Recebido (R$)</t>
  </si>
  <si>
    <t xml:space="preserve">Desconto 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</si>
  <si>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</si>
  <si>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</si>
  <si>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</si>
  <si>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</si>
  <si>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</si>
  <si>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</si>
  <si>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</si>
  <si>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</si>
  <si>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</si>
  <si>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</si>
  <si>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</si>
  <si>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</si>
  <si>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</si>
  <si>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</si>
  <si>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Fonte: http://www.gestao.saude.sp.gov.br/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</si>
</sst>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43" fontId="0" fillId="0" borderId="0" xfId="0" applyNumberFormat="1"/>
    <xf numFmtId="164" fontId="0" fillId="0" borderId="0" xfId="0" applyNumberFormat="1"/>
    <xf numFmtId="44" fontId="0" fillId="0" borderId="0" xfId="0" applyNumberFormat="1"/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352425</xdr:colOff>
      <xdr:row>3</xdr:row>
      <xdr:rowOff>161925</xdr:rowOff>
    </xdr:to>
    <xdr:pic>
      <xdr:nvPicPr>
        <xdr:cNvPr id="1038" name="Imagem 4">
          <a:extLst>
            <a:ext uri="{FF2B5EF4-FFF2-40B4-BE49-F238E27FC236}">
              <a16:creationId xmlns:a16="http://schemas.microsoft.com/office/drawing/2014/main" id="{39BA4777-DB8B-75BF-8323-5C742D429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1000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381000</xdr:colOff>
      <xdr:row>0</xdr:row>
      <xdr:rowOff>123825</xdr:rowOff>
    </xdr:from>
    <xdr:to>
      <xdr:col>4</xdr:col>
      <xdr:colOff>1028700</xdr:colOff>
      <xdr:row>3</xdr:row>
      <xdr:rowOff>161925</xdr:rowOff>
    </xdr:to>
    <xdr:pic>
      <xdr:nvPicPr>
        <xdr:cNvPr id="1039" name="Imagem 6">
          <a:extLst>
            <a:ext uri="{FF2B5EF4-FFF2-40B4-BE49-F238E27FC236}">
              <a16:creationId xmlns:a16="http://schemas.microsoft.com/office/drawing/2014/main" id="{F4B2AD47-54BD-8CE2-9FA6-81CA3CD04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23825"/>
          <a:ext cx="647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rika Marcondes Galembeck" id="{08554C01-4261-4EE2-B8E9-F353ACD25344}" userId="S::erika.galembeck@hrs.spdm.org.br::20b4d60f-94bc-4024-a8df-06b8a10cedde" providerId="AD"/>
  <person displayName="Elisangela da Silva Schmidt" id="{505C5C35-D2C0-49BA-BB7C-F3FFF4096923}" userId="S::elisangela.schmidt@hrs.spdm.org.br::0eb24d40-2d59-4f70-835e-0978208e3f0c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2" dT="2025-05-12T19:24:37.96" personId="{08554C01-4261-4EE2-B8E9-F353ACD25344}" id="{F882D061-16A7-4159-83EA-1A083E9CEA65}">
    <text>TA 02/2025 - R$ 701.535,48</text>
  </threadedComment>
  <threadedComment ref="B13" dT="2025-05-12T19:24:37.96" personId="{08554C01-4261-4EE2-B8E9-F353ACD25344}" id="{13C930D7-4039-4F8D-833B-9AC563A7D37A}">
    <text>TA 02/2025 - R$ 701.535,48</text>
  </threadedComment>
  <threadedComment ref="B14" dT="2025-07-11T13:42:18.53" personId="{505C5C35-D2C0-49BA-BB7C-F3FFF4096923}" id="{9972F1F8-41B0-48A2-8F33-3FB5BF67AC6A}">
    <text xml:space="preserve">TA 02/2025 - R$ 698.454,06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F1327-2E2C-43BE-845A-338050BF2346}">
  <sheetPr>
    <pageSetUpPr fitToPage="1"/>
  </sheetPr>
  <dimension ref="A3:G23"/>
  <sheetViews>
    <sheetView showGridLines="0" tabSelected="1" zoomScaleNormal="100" workbookViewId="0">
      <selection activeCell="F33" sqref="F33"/>
    </sheetView>
  </sheetViews>
  <sheetFormatPr defaultRowHeight="15" x14ac:dyDescent="0.25"/>
  <cols>
    <col min="1" max="1" width="11" customWidth="1"/>
    <col min="2" max="2" width="22.5703125" bestFit="1" customWidth="1"/>
    <col min="3" max="3" width="19.85546875" bestFit="1" customWidth="1"/>
    <col min="4" max="4" width="14.5703125" customWidth="1"/>
    <col min="5" max="5" width="18" bestFit="1" customWidth="1"/>
    <col min="6" max="6" width="12.7109375" bestFit="1" customWidth="1"/>
    <col min="7" max="7" width="14.7109375" bestFit="1" customWidth="1"/>
  </cols>
  <sheetData>
    <row r="3" spans="1:5" x14ac:dyDescent="0.25">
      <c r="A3" s="11"/>
      <c r="B3" s="11"/>
      <c r="C3" s="11"/>
      <c r="D3" s="11"/>
      <c r="E3" s="11"/>
    </row>
    <row r="4" spans="1:5" x14ac:dyDescent="0.25">
      <c r="B4" s="3"/>
      <c r="C4" s="3"/>
      <c r="D4" s="3"/>
      <c r="E4" s="3"/>
    </row>
    <row r="5" spans="1:5" x14ac:dyDescent="0.25">
      <c r="A5" s="11" t="s">
        <v>0</v>
      </c>
      <c r="B5" s="11"/>
      <c r="C5" s="11"/>
      <c r="D5" s="11"/>
      <c r="E5" s="11"/>
    </row>
    <row r="6" spans="1:5" x14ac:dyDescent="0.25">
      <c r="A6" s="11" t="s">
        <v>1</v>
      </c>
      <c r="B6" s="11"/>
      <c r="C6" s="11"/>
      <c r="D6" s="11"/>
      <c r="E6" s="11"/>
    </row>
    <row r="8" spans="1:5" x14ac:dyDescent="0.25">
      <c r="A8" s="5">
        <v>2024</v>
      </c>
      <c r="B8" s="5" t="s">
        <v>2</v>
      </c>
      <c r="C8" s="5" t="s">
        <v>3</v>
      </c>
      <c r="D8" s="5" t="s">
        <v>4</v>
      </c>
      <c r="E8" s="5" t="s">
        <v>5</v>
      </c>
    </row>
    <row r="9" spans="1:5" x14ac:dyDescent="0.25">
      <c r="A9" s="1" t="s">
        <v>6</v>
      </c>
      <c r="B9" s="4">
        <v>12067539</v>
      </c>
      <c r="C9" s="4">
        <v>12067539</v>
      </c>
      <c r="D9" s="4">
        <v>0</v>
      </c>
      <c r="E9" s="4">
        <f t="shared" ref="E9:E14" si="0">B9-C9-D9</f>
        <v>0</v>
      </c>
    </row>
    <row r="10" spans="1:5" x14ac:dyDescent="0.25">
      <c r="A10" s="1" t="s">
        <v>7</v>
      </c>
      <c r="B10" s="4">
        <v>12067539</v>
      </c>
      <c r="C10" s="4">
        <v>12067539</v>
      </c>
      <c r="D10" s="4">
        <v>0</v>
      </c>
      <c r="E10" s="4">
        <f t="shared" si="0"/>
        <v>0</v>
      </c>
    </row>
    <row r="11" spans="1:5" x14ac:dyDescent="0.25">
      <c r="A11" s="1" t="s">
        <v>8</v>
      </c>
      <c r="B11" s="4">
        <v>12067539</v>
      </c>
      <c r="C11" s="4">
        <v>12067539</v>
      </c>
      <c r="D11" s="4">
        <v>0</v>
      </c>
      <c r="E11" s="4">
        <f t="shared" si="0"/>
        <v>0</v>
      </c>
    </row>
    <row r="12" spans="1:5" x14ac:dyDescent="0.25">
      <c r="A12" s="1" t="s">
        <v>9</v>
      </c>
      <c r="B12" s="4">
        <f>12067539+701535.48</f>
        <v>12769074.48</v>
      </c>
      <c r="C12" s="4">
        <f>12067539+701535.48</f>
        <v>12769074.48</v>
      </c>
      <c r="D12" s="4">
        <v>0</v>
      </c>
      <c r="E12" s="4">
        <f t="shared" si="0"/>
        <v>0</v>
      </c>
    </row>
    <row r="13" spans="1:5" x14ac:dyDescent="0.25">
      <c r="A13" s="1" t="s">
        <v>10</v>
      </c>
      <c r="B13" s="4">
        <f>12067539+701535.48</f>
        <v>12769074.48</v>
      </c>
      <c r="C13" s="4">
        <f>12067539+701535.48</f>
        <v>12769074.48</v>
      </c>
      <c r="D13" s="4">
        <v>0</v>
      </c>
      <c r="E13" s="4">
        <f t="shared" si="0"/>
        <v>0</v>
      </c>
    </row>
    <row r="14" spans="1:5" x14ac:dyDescent="0.25">
      <c r="A14" s="1" t="s">
        <v>11</v>
      </c>
      <c r="B14" s="4">
        <v>12765993.060000001</v>
      </c>
      <c r="C14" s="4">
        <v>12765993.060000001</v>
      </c>
      <c r="D14" s="4">
        <v>0</v>
      </c>
      <c r="E14" s="4">
        <f t="shared" si="0"/>
        <v>0</v>
      </c>
    </row>
    <row r="15" spans="1:5" x14ac:dyDescent="0.25">
      <c r="A15" s="1" t="s">
        <v>12</v>
      </c>
      <c r="B15" s="4"/>
      <c r="C15" s="4"/>
      <c r="D15" s="4"/>
      <c r="E15" s="4">
        <f t="shared" ref="E15:E20" si="1">B15-C15-D15</f>
        <v>0</v>
      </c>
    </row>
    <row r="16" spans="1:5" x14ac:dyDescent="0.25">
      <c r="A16" s="1" t="s">
        <v>13</v>
      </c>
      <c r="B16" s="4"/>
      <c r="C16" s="4"/>
      <c r="D16" s="4"/>
      <c r="E16" s="4">
        <f t="shared" si="1"/>
        <v>0</v>
      </c>
    </row>
    <row r="17" spans="1:7" x14ac:dyDescent="0.25">
      <c r="A17" s="1" t="s">
        <v>14</v>
      </c>
      <c r="B17" s="4"/>
      <c r="C17" s="4"/>
      <c r="D17" s="4"/>
      <c r="E17" s="4">
        <f t="shared" si="1"/>
        <v>0</v>
      </c>
    </row>
    <row r="18" spans="1:7" x14ac:dyDescent="0.25">
      <c r="A18" s="1" t="s">
        <v>15</v>
      </c>
      <c r="B18" s="4"/>
      <c r="C18" s="4"/>
      <c r="D18" s="4"/>
      <c r="E18" s="4">
        <f t="shared" si="1"/>
        <v>0</v>
      </c>
      <c r="F18" s="7"/>
    </row>
    <row r="19" spans="1:7" x14ac:dyDescent="0.25">
      <c r="A19" s="1" t="s">
        <v>16</v>
      </c>
      <c r="B19" s="4"/>
      <c r="C19" s="4"/>
      <c r="D19" s="4"/>
      <c r="E19" s="4">
        <f t="shared" si="1"/>
        <v>0</v>
      </c>
    </row>
    <row r="20" spans="1:7" x14ac:dyDescent="0.25">
      <c r="A20" s="1" t="s">
        <v>17</v>
      </c>
      <c r="B20" s="4"/>
      <c r="C20" s="4"/>
      <c r="D20" s="4"/>
      <c r="E20" s="4">
        <f t="shared" si="1"/>
        <v>0</v>
      </c>
    </row>
    <row r="21" spans="1:7" x14ac:dyDescent="0.25">
      <c r="A21" s="9" t="s">
        <v>18</v>
      </c>
      <c r="B21" s="10">
        <f>SUM(B9:B20)</f>
        <v>74506759.020000011</v>
      </c>
      <c r="C21" s="10">
        <f>SUM(C9:C20)</f>
        <v>74506759.020000011</v>
      </c>
      <c r="D21" s="10">
        <f>SUM(D9:D20)</f>
        <v>0</v>
      </c>
      <c r="E21" s="4">
        <f>SUM(E9:E20)</f>
        <v>0</v>
      </c>
      <c r="G21" s="6"/>
    </row>
    <row r="22" spans="1:7" ht="7.5" customHeight="1" x14ac:dyDescent="0.25">
      <c r="A22" s="2"/>
      <c r="B22" s="8"/>
      <c r="C22" s="8"/>
    </row>
    <row r="23" spans="1:7" x14ac:dyDescent="0.25">
      <c r="A23" s="2" t="s">
        <v>19</v>
      </c>
    </row>
  </sheetData>
  <mergeCells count="3">
    <mergeCell ref="A6:E6"/>
    <mergeCell ref="A3:E3"/>
    <mergeCell ref="A5:E5"/>
  </mergeCells>
  <phoneticPr fontId="1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93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2FCE07BDEF8E47AA50FBFD795B407E" ma:contentTypeVersion="20" ma:contentTypeDescription="Crie um novo documento." ma:contentTypeScope="" ma:versionID="ff992aa2c4e98535c5cba011310bc47b">
  <xsd:schema xmlns:xsd="http://www.w3.org/2001/XMLSchema" xmlns:xs="http://www.w3.org/2001/XMLSchema" xmlns:p="http://schemas.microsoft.com/office/2006/metadata/properties" xmlns:ns1="http://schemas.microsoft.com/sharepoint/v3" xmlns:ns3="c5dc9a3f-1599-429c-88e9-fa4d126f5858" xmlns:ns4="314e49cd-5d6f-44fe-82b2-6d1fa207c94a" targetNamespace="http://schemas.microsoft.com/office/2006/metadata/properties" ma:root="true" ma:fieldsID="5174f106d13425e0e2f6e21f2ac82e0e" ns1:_="" ns3:_="" ns4:_="">
    <xsd:import namespace="http://schemas.microsoft.com/sharepoint/v3"/>
    <xsd:import namespace="c5dc9a3f-1599-429c-88e9-fa4d126f5858"/>
    <xsd:import namespace="314e49cd-5d6f-44fe-82b2-6d1fa207c9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c9a3f-1599-429c-88e9-fa4d126f58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e49cd-5d6f-44fe-82b2-6d1fa207c9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c5dc9a3f-1599-429c-88e9-fa4d126f5858" xsi:nil="true"/>
  </documentManagement>
</p:properties>
</file>

<file path=customXml/itemProps1.xml><?xml version="1.0" encoding="utf-8"?>
<ds:datastoreItem xmlns:ds="http://schemas.openxmlformats.org/officeDocument/2006/customXml" ds:itemID="{3CD98EBB-FF3F-4A3E-A2C5-83C52E1B6F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1865A8-AB4C-4CFB-8E97-B8791E848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c9a3f-1599-429c-88e9-fa4d126f5858"/>
    <ds:schemaRef ds:uri="314e49cd-5d6f-44fe-82b2-6d1fa207c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02253D-1BD7-4E42-A0C2-55366A996C9F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14e49cd-5d6f-44fe-82b2-6d1fa207c94a"/>
    <ds:schemaRef ds:uri="http://purl.org/dc/elements/1.1/"/>
    <ds:schemaRef ds:uri="c5dc9a3f-1599-429c-88e9-fa4d126f585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Elisangela da Silva Schmidt</cp:lastModifiedBy>
  <cp:revision/>
  <dcterms:created xsi:type="dcterms:W3CDTF">2018-08-24T20:28:36Z</dcterms:created>
  <dcterms:modified xsi:type="dcterms:W3CDTF">2025-07-11T13:42:28Z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0x010100072FCE07BDEF8E47AA50FBFD795B407E</vt:lpwstr>
  </property>
</Properties>
</file>