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Demonstrativo Financeiro Contratual/VERSÃO COMPLETA - EXCEL E PDF/"/>
    </mc:Choice>
  </mc:AlternateContent>
  <xr:revisionPtr revIDLastSave="9" documentId="8_{EED11F31-22D3-4032-A97A-DEA700C716CE}" xr6:coauthVersionLast="47" xr6:coauthVersionMax="47" xr10:uidLastSave="{E8AAF836-9A9F-4C48-9F8E-DB8BDE6E68E7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E18" i="1"/>
  <c r="E17" i="1"/>
  <c r="C21" i="1"/>
  <c r="E20" i="1"/>
  <c r="E19" i="1"/>
  <c r="E16" i="1"/>
  <c r="E14" i="1"/>
  <c r="E13" i="1"/>
  <c r="E12" i="1"/>
  <c r="E11" i="1"/>
  <c r="E10" i="1"/>
  <c r="E9" i="1"/>
  <c r="D21" i="1"/>
  <c r="E15" i="1"/>
  <c r="B21" i="1"/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tc={F882D061-16A7-4159-83EA-1A083E9CEA65}</author>
  </authors>
  <commentList>
    <comment ref="B12" authorId="0" shapeId="0" xr:uid="{F882D061-16A7-4159-83EA-1A083E9CEA6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R$ 701.535,48</t>
      </text>
    </comment>
  </commentList>
</comments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<sst xmlns="http://schemas.openxmlformats.org/spreadsheetml/2006/main" count="20" uniqueCount="20">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</sst>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ka Marcondes Galembeck" id="{08554C01-4261-4EE2-B8E9-F353ACD25344}" userId="S::erika.galembeck@hrs.spdm.org.br::20b4d60f-94bc-4024-a8df-06b8a10cedde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5-05-12T19:24:37.96" personId="{08554C01-4261-4EE2-B8E9-F353ACD25344}" id="{F882D061-16A7-4159-83EA-1A083E9CEA65}">
    <text>TA 02/2025 - R$ 701.535,48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>
      <selection activeCell="H14" sqref="H14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 x14ac:dyDescent="0.25">
      <c r="A3" s="11"/>
      <c r="B3" s="11"/>
      <c r="C3" s="11"/>
      <c r="D3" s="11"/>
      <c r="E3" s="11"/>
    </row>
    <row r="4" spans="1:5" x14ac:dyDescent="0.25">
      <c r="B4" s="3"/>
      <c r="C4" s="3"/>
      <c r="D4" s="3"/>
      <c r="E4" s="3"/>
    </row>
    <row r="5" spans="1:5" x14ac:dyDescent="0.25">
      <c r="A5" s="11" t="s">
        <v>0</v>
      </c>
      <c r="B5" s="11"/>
      <c r="C5" s="11"/>
      <c r="D5" s="11"/>
      <c r="E5" s="11"/>
    </row>
    <row r="6" spans="1:5" x14ac:dyDescent="0.25">
      <c r="A6" s="11" t="s">
        <v>1</v>
      </c>
      <c r="B6" s="11"/>
      <c r="C6" s="11"/>
      <c r="D6" s="11"/>
      <c r="E6" s="11"/>
    </row>
    <row r="8" spans="1:5" x14ac:dyDescent="0.25">
      <c r="A8" s="5">
        <v>2024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 x14ac:dyDescent="0.25">
      <c r="A10" s="1" t="s">
        <v>7</v>
      </c>
      <c r="B10" s="4">
        <v>12067539</v>
      </c>
      <c r="C10" s="4">
        <v>12067539</v>
      </c>
      <c r="D10" s="4">
        <v>0</v>
      </c>
      <c r="E10" s="4">
        <f t="shared" si="0"/>
        <v>0</v>
      </c>
    </row>
    <row r="11" spans="1:5" x14ac:dyDescent="0.25">
      <c r="A11" s="1" t="s">
        <v>8</v>
      </c>
      <c r="B11" s="4">
        <v>12067539</v>
      </c>
      <c r="C11" s="4">
        <v>12067539</v>
      </c>
      <c r="D11" s="4">
        <v>0</v>
      </c>
      <c r="E11" s="4">
        <f t="shared" si="0"/>
        <v>0</v>
      </c>
    </row>
    <row r="12" spans="1:5" x14ac:dyDescent="0.25">
      <c r="A12" s="1" t="s">
        <v>9</v>
      </c>
      <c r="B12" s="4">
        <f>12067539+701535.48</f>
        <v>12769074.48</v>
      </c>
      <c r="C12" s="4">
        <f>12067539+701535.48</f>
        <v>12769074.48</v>
      </c>
      <c r="D12" s="4">
        <v>0</v>
      </c>
      <c r="E12" s="4">
        <f t="shared" si="0"/>
        <v>0</v>
      </c>
    </row>
    <row r="13" spans="1:5" x14ac:dyDescent="0.25">
      <c r="A13" s="1" t="s">
        <v>10</v>
      </c>
      <c r="B13" s="4"/>
      <c r="C13" s="4"/>
      <c r="D13" s="4"/>
      <c r="E13" s="4">
        <f t="shared" si="0"/>
        <v>0</v>
      </c>
    </row>
    <row r="14" spans="1:5" x14ac:dyDescent="0.25">
      <c r="A14" s="1" t="s">
        <v>11</v>
      </c>
      <c r="B14" s="4"/>
      <c r="C14" s="4"/>
      <c r="D14" s="4"/>
      <c r="E14" s="4">
        <f t="shared" si="0"/>
        <v>0</v>
      </c>
    </row>
    <row r="15" spans="1:5" x14ac:dyDescent="0.25">
      <c r="A15" s="1" t="s">
        <v>12</v>
      </c>
      <c r="B15" s="4"/>
      <c r="C15" s="4"/>
      <c r="D15" s="4"/>
      <c r="E15" s="4">
        <f t="shared" ref="E15:E20" si="1">B15-C15-D15</f>
        <v>0</v>
      </c>
    </row>
    <row r="16" spans="1:5" x14ac:dyDescent="0.25">
      <c r="A16" s="1" t="s">
        <v>13</v>
      </c>
      <c r="B16" s="4"/>
      <c r="C16" s="4"/>
      <c r="D16" s="4"/>
      <c r="E16" s="4">
        <f t="shared" si="1"/>
        <v>0</v>
      </c>
    </row>
    <row r="17" spans="1:7" x14ac:dyDescent="0.25">
      <c r="A17" s="1" t="s">
        <v>14</v>
      </c>
      <c r="B17" s="4"/>
      <c r="C17" s="4"/>
      <c r="D17" s="4"/>
      <c r="E17" s="4">
        <f t="shared" si="1"/>
        <v>0</v>
      </c>
    </row>
    <row r="18" spans="1:7" x14ac:dyDescent="0.25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 x14ac:dyDescent="0.25">
      <c r="A19" s="1" t="s">
        <v>16</v>
      </c>
      <c r="B19" s="4"/>
      <c r="C19" s="4"/>
      <c r="D19" s="4"/>
      <c r="E19" s="4">
        <f t="shared" si="1"/>
        <v>0</v>
      </c>
    </row>
    <row r="20" spans="1:7" x14ac:dyDescent="0.25">
      <c r="A20" s="1" t="s">
        <v>17</v>
      </c>
      <c r="B20" s="4"/>
      <c r="C20" s="4"/>
      <c r="D20" s="4"/>
      <c r="E20" s="4">
        <f t="shared" si="1"/>
        <v>0</v>
      </c>
    </row>
    <row r="21" spans="1:7" x14ac:dyDescent="0.25">
      <c r="A21" s="9" t="s">
        <v>18</v>
      </c>
      <c r="B21" s="10">
        <f>SUM(B9:B20)</f>
        <v>48971691.480000004</v>
      </c>
      <c r="C21" s="10">
        <f>SUM(C9:C20)</f>
        <v>48971691.480000004</v>
      </c>
      <c r="D21" s="10">
        <f>SUM(D9:D20)</f>
        <v>0</v>
      </c>
      <c r="E21" s="4">
        <f>SUM(E9:E20)</f>
        <v>0</v>
      </c>
      <c r="G21" s="6"/>
    </row>
    <row r="22" spans="1:7" ht="7.5" customHeight="1" x14ac:dyDescent="0.25">
      <c r="A22" s="2"/>
      <c r="B22" s="8"/>
      <c r="C22" s="8"/>
    </row>
    <row r="23" spans="1:7" x14ac:dyDescent="0.25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3CD98EBB-FF3F-4A3E-A2C5-83C52E1B6F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865A8-AB4C-4CFB-8E97-B8791E84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2253D-1BD7-4E42-A0C2-55366A996C9F}">
  <ds:schemaRefs>
    <ds:schemaRef ds:uri="314e49cd-5d6f-44fe-82b2-6d1fa207c94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5dc9a3f-1599-429c-88e9-fa4d126f5858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2025-05-12T19:24:49Z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