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Registro de Receitas e Despesas/VERSÃO COMPLETA - EXCEL E PDF/"/>
    </mc:Choice>
  </mc:AlternateContent>
  <xr:revisionPtr revIDLastSave="33" documentId="8_{D8B483B1-42C1-4A61-AB17-CBEA02F5F2E4}" xr6:coauthVersionLast="47" xr6:coauthVersionMax="47" xr10:uidLastSave="{9F62C49A-8934-4386-8B10-F55874D7C1C5}"/>
  <bookViews>
    <workbookView xWindow="-120" yWindow="-120" windowWidth="29040" windowHeight="15720" xr2:uid="{B97AEA4F-47E4-4713-A1FC-5437D9C4293B}"/>
  </bookViews>
  <sheets>
    <sheet name="REGISTROS DE RECEITAS E DESPES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 l="1"/>
  <c r="B18" i="1" l="1"/>
  <c r="B17" i="1"/>
  <c r="B16" i="1"/>
  <c r="B15" i="1"/>
  <c r="C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<sst xmlns="http://schemas.openxmlformats.org/spreadsheetml/2006/main" count="17" uniqueCount="17">
  <si>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HOSPITAL REGIONAL DE SOROCABA "DR. ADIB DOMINGOS JATENE"</t>
  </si>
  <si>
    <t>REGISTRO DE RECEITAS E DESPESAS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</si>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</sst>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&quot;-&quot;??_-;_-@_-"/>
    <numFmt numFmtId="165" formatCode="_-[$R$-416]* #,##0.00_-;\-[$R$-416]* #,##0.00_-;_-[$R$-416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0" xfId="1" applyFont="1"/>
    <xf numFmtId="2" fontId="0" fillId="0" borderId="0" xfId="0" applyNumberFormat="1"/>
    <xf numFmtId="165" fontId="0" fillId="0" borderId="0" xfId="0" applyNumberFormat="1"/>
    <xf numFmtId="43" fontId="0" fillId="0" borderId="0" xfId="2" applyFont="1"/>
    <xf numFmtId="0" fontId="1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114300</xdr:rowOff>
    </xdr:from>
    <xdr:to>
      <xdr:col>2</xdr:col>
      <xdr:colOff>1553765</xdr:colOff>
      <xdr:row>3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114300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0</xdr:col>
      <xdr:colOff>1047456</xdr:colOff>
      <xdr:row>3</xdr:row>
      <xdr:rowOff>169608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90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3"/>
  <sheetViews>
    <sheetView showGridLines="0" tabSelected="1" workbookViewId="0"/>
  </sheetViews>
  <sheetFormatPr defaultRowHeight="15" x14ac:dyDescent="0.25"/>
  <cols>
    <col min="1" max="3" width="25.7109375" customWidth="1"/>
    <col min="4" max="4" width="14.28515625" bestFit="1" customWidth="1"/>
    <col min="5" max="5" width="16.42578125" bestFit="1" customWidth="1"/>
  </cols>
  <sheetData>
    <row r="2" spans="1:4" ht="15.75" customHeight="1" x14ac:dyDescent="0.25"/>
    <row r="4" spans="1:4" x14ac:dyDescent="0.25">
      <c r="B4" s="4"/>
    </row>
    <row r="5" spans="1:4" x14ac:dyDescent="0.25">
      <c r="A5" s="10" t="s">
        <v>0</v>
      </c>
      <c r="B5" s="10"/>
      <c r="C5" s="10"/>
    </row>
    <row r="7" spans="1:4" x14ac:dyDescent="0.25">
      <c r="A7" s="10" t="s">
        <v>1</v>
      </c>
      <c r="B7" s="10"/>
      <c r="C7" s="10"/>
    </row>
    <row r="9" spans="1:4" x14ac:dyDescent="0.25">
      <c r="A9" s="5">
        <v>2024</v>
      </c>
      <c r="B9" s="5" t="s">
        <v>2</v>
      </c>
      <c r="C9" s="5" t="s">
        <v>3</v>
      </c>
    </row>
    <row r="10" spans="1:4" x14ac:dyDescent="0.25">
      <c r="A10" s="1" t="s">
        <v>4</v>
      </c>
      <c r="B10" s="2">
        <f>11671553.28-3933.59</f>
        <v>11667619.689999999</v>
      </c>
      <c r="C10" s="2">
        <v>11292780.27</v>
      </c>
      <c r="D10" s="6"/>
    </row>
    <row r="11" spans="1:4" x14ac:dyDescent="0.25">
      <c r="A11" s="1" t="s">
        <v>5</v>
      </c>
      <c r="B11" s="2">
        <f>11668732.82-4101.65</f>
        <v>11664631.17</v>
      </c>
      <c r="C11" s="2">
        <v>11347439.720000001</v>
      </c>
      <c r="D11" s="6"/>
    </row>
    <row r="12" spans="1:4" x14ac:dyDescent="0.25">
      <c r="A12" s="1" t="s">
        <v>6</v>
      </c>
      <c r="B12" s="2">
        <f>11672524.31-3084.26</f>
        <v>11669440.050000001</v>
      </c>
      <c r="C12" s="2">
        <v>11348974.439999999</v>
      </c>
      <c r="D12" s="6"/>
    </row>
    <row r="13" spans="1:4" x14ac:dyDescent="0.25">
      <c r="A13" s="1" t="s">
        <v>7</v>
      </c>
      <c r="B13" s="2">
        <f>11676471.51-3261.92-80.01</f>
        <v>11673129.58</v>
      </c>
      <c r="C13" s="2">
        <v>11444719.199999999</v>
      </c>
      <c r="D13" s="6"/>
    </row>
    <row r="14" spans="1:4" x14ac:dyDescent="0.25">
      <c r="A14" s="1" t="s">
        <v>8</v>
      </c>
      <c r="B14" s="2">
        <f>11678315.32-4111.11</f>
        <v>11674204.210000001</v>
      </c>
      <c r="C14" s="2">
        <v>11609836.49</v>
      </c>
      <c r="D14" s="6"/>
    </row>
    <row r="15" spans="1:4" x14ac:dyDescent="0.25">
      <c r="A15" s="1" t="s">
        <v>9</v>
      </c>
      <c r="B15" s="2">
        <f>11678170.48-3935.04-3</f>
        <v>11674232.440000001</v>
      </c>
      <c r="C15" s="2">
        <f>11350411.23</f>
        <v>11350411.23</v>
      </c>
      <c r="D15" s="6"/>
    </row>
    <row r="16" spans="1:4" x14ac:dyDescent="0.25">
      <c r="A16" s="1" t="s">
        <v>10</v>
      </c>
      <c r="B16" s="2">
        <f>11711787.48-3693.5-821.22</f>
        <v>11707272.76</v>
      </c>
      <c r="C16" s="2">
        <v>11695278.99</v>
      </c>
      <c r="D16" s="6"/>
    </row>
    <row r="17" spans="1:5" x14ac:dyDescent="0.25">
      <c r="A17" s="1" t="s">
        <v>11</v>
      </c>
      <c r="B17" s="2">
        <f>11714128.3-3694.36</f>
        <v>11710433.940000001</v>
      </c>
      <c r="C17" s="2">
        <v>11745052.32</v>
      </c>
      <c r="D17" s="6"/>
      <c r="E17" s="8"/>
    </row>
    <row r="18" spans="1:5" x14ac:dyDescent="0.25">
      <c r="A18" s="1" t="s">
        <v>12</v>
      </c>
      <c r="B18" s="2">
        <f>11709434.29-2-2733.45</f>
        <v>11706698.84</v>
      </c>
      <c r="C18" s="2">
        <v>12055628.789999999</v>
      </c>
      <c r="D18" s="9"/>
      <c r="E18" s="8"/>
    </row>
    <row r="19" spans="1:5" x14ac:dyDescent="0.25">
      <c r="A19" s="1" t="s">
        <v>13</v>
      </c>
      <c r="B19" s="2">
        <f>11708533.86-180-1685.25</f>
        <v>11706668.609999999</v>
      </c>
      <c r="C19" s="2">
        <v>12396194.720000001</v>
      </c>
      <c r="D19" s="7"/>
      <c r="E19" s="8"/>
    </row>
    <row r="20" spans="1:5" x14ac:dyDescent="0.25">
      <c r="A20" s="1" t="s">
        <v>14</v>
      </c>
      <c r="B20" s="2">
        <f>11670896.03-21.21-3092.92</f>
        <v>11667781.899999999</v>
      </c>
      <c r="C20" s="2">
        <v>11431855.810000001</v>
      </c>
      <c r="D20" s="7"/>
      <c r="E20" s="8"/>
    </row>
    <row r="21" spans="1:5" x14ac:dyDescent="0.25">
      <c r="A21" s="1" t="s">
        <v>15</v>
      </c>
      <c r="B21" s="2"/>
      <c r="C21" s="2"/>
    </row>
    <row r="23" spans="1:5" x14ac:dyDescent="0.25">
      <c r="A23" s="3" t="s">
        <v>16</v>
      </c>
    </row>
  </sheetData>
  <mergeCells count="2">
    <mergeCell ref="A7:C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504C29-B0A7-48F0-86D1-8B8DCC207B54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314e49cd-5d6f-44fe-82b2-6d1fa207c94a"/>
    <ds:schemaRef ds:uri="http://schemas.microsoft.com/office/2006/metadata/properties"/>
    <ds:schemaRef ds:uri="http://purl.org/dc/elements/1.1/"/>
    <ds:schemaRef ds:uri="c5dc9a3f-1599-429c-88e9-fa4d126f5858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27DA05-ED90-4A7A-B953-A3D37E5E4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4497CD-B475-4084-B8A7-AE9E623B7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cp:lastPrinted>2023-12-13T18:40:21Z</cp:lastPrinted>
  <dcterms:created xsi:type="dcterms:W3CDTF">2018-08-24T20:28:36Z</dcterms:created>
  <dcterms:modified xsi:type="dcterms:W3CDTF">2024-12-16T14:08:21Z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