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0. SES\Indicadores SES\2023\Dez\dia 13 controladoria\"/>
    </mc:Choice>
  </mc:AlternateContent>
  <xr:revisionPtr revIDLastSave="0" documentId="13_ncr:1_{708C0229-1F5A-42DB-B9CA-47080CDBE884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DEMONSTRATIVO FINANCEIRO CONTRA" sheetId="1" r:id="rId1"/>
  </sheets>
  <definedNames>
    <definedName name="_xlnm.Print_Area" localSheetId="0">'DEMONSTRATIVO FINANCEIRO CONTRA'!$A$1:$F$23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C21" i="1"/>
  <c r="D21" i="1"/>
  <c r="E11" i="1"/>
  <c r="E12" i="1"/>
  <c r="E13" i="1"/>
  <c r="E14" i="1"/>
  <c r="E15" i="1"/>
  <c r="E16" i="1"/>
  <c r="E17" i="1"/>
  <c r="E18" i="1"/>
  <c r="E19" i="1"/>
  <c r="E20" i="1"/>
  <c r="E10" i="1"/>
  <c r="E9" i="1"/>
  <c r="E21" i="1" l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
Responder:
    Contrato de Gestão SES-PRC-2022.54710
Responder:
    Termo de Aditamento ao Contrato de Gestão. T.A Nº 01/23 R$ 250.000,00</t>
      </text>
    </comment>
  </commentList>
</comments>
</file>

<file path=xl/sharedStrings.xml><?xml version="1.0" encoding="utf-8"?>
<sst xmlns="http://schemas.openxmlformats.org/spreadsheetml/2006/main" count="22" uniqueCount="22">
  <si>
    <t>HOSPITAL REGIONAL DE SOROCABA "DR. ADIB DOMINGOS JATENE"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</si>
  <si>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</si>
  <si>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</si>
  <si>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</si>
  <si>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</si>
  <si>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</si>
  <si>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</si>
  <si>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</si>
  <si>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</si>
  <si>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</si>
  <si>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</si>
  <si>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</si>
  <si>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</si>
  <si>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</si>
  <si>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</si>
  <si>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</si>
  <si>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</si>
  <si>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</si>
  <si>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</si>
  <si>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Fonte: http://www.gestao.saude.sp.gov.br/</t>
  </si>
  <si>
    <t>ta</t>
  </si>
  <si>
    <t>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</si>
</sst>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352131</xdr:colOff>
      <xdr:row>3</xdr:row>
      <xdr:rowOff>160083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0</xdr:row>
      <xdr:rowOff>123825</xdr:rowOff>
    </xdr:from>
    <xdr:to>
      <xdr:col>4</xdr:col>
      <xdr:colOff>1026042</xdr:colOff>
      <xdr:row>3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5" y="123825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rika Marcondes Galembeck" id="{5CE7629A-21CD-42DE-96F0-A40A469FFC3A}" userId="Erika Marcondes Galembeck" providerId="None"/>
  <person displayName="Solange Moreira Lima" id="{93403FA4-DC2F-4E36-A8FF-B0170074CD73}" userId="S::solange.lima@spdm.org.br::e779e30a-1e5b-47eb-a545-5ae7852623e1" providerId="AD"/>
  <person displayName="Elisangela da Silva Schmidt" id="{9D96B3BF-D9DD-42A3-A0CA-EF89B866DAF8}" userId="S::elisangela.schmidt@hrs.spdm.org.br::0eb24d40-2d59-4f70-835e-0978208e3f0c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  <threadedComment ref="B8" dT="2022-06-15T17:02:06.10" personId="{5CE7629A-21CD-42DE-96F0-A40A469FFC3A}" id="{E1F09881-93B2-4251-B1C5-4E064E9B257B}" parentId="{46CDE3C9-4F86-4503-B26A-D582D8BC88C0}">
    <text>Contrato de Gestão SES-PRC-2022.54710</text>
  </threadedComment>
  <threadedComment ref="B8" dT="2024-01-15T12:20:51.94" personId="{9D96B3BF-D9DD-42A3-A0CA-EF89B866DAF8}" id="{8C64430C-A455-4D9B-ADA3-282E91B29E33}" parentId="{46CDE3C9-4F86-4503-B26A-D582D8BC88C0}">
    <text>Termo de Aditamento ao Contrato de Gestão. T.A Nº 01/23 R$ 250.000,00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3:G30"/>
  <sheetViews>
    <sheetView showGridLines="0" tabSelected="1" zoomScaleNormal="100" workbookViewId="0">
      <selection activeCell="A27" sqref="A27:E34"/>
    </sheetView>
  </sheetViews>
  <sheetFormatPr defaultRowHeight="15" x14ac:dyDescent="0.25"/>
  <cols>
    <col min="1" max="1" width="11" customWidth="1"/>
    <col min="2" max="2" width="22.5703125" bestFit="1" customWidth="1"/>
    <col min="3" max="3" width="19.85546875" bestFit="1" customWidth="1"/>
    <col min="4" max="4" width="14.5703125" customWidth="1"/>
    <col min="5" max="5" width="18" bestFit="1" customWidth="1"/>
    <col min="6" max="6" width="12.7109375" bestFit="1" customWidth="1"/>
    <col min="7" max="7" width="14.7109375" bestFit="1" customWidth="1"/>
  </cols>
  <sheetData>
    <row r="3" spans="1:5" x14ac:dyDescent="0.25">
      <c r="A3" s="8"/>
      <c r="B3" s="8"/>
      <c r="C3" s="8"/>
      <c r="D3" s="8"/>
      <c r="E3" s="8"/>
    </row>
    <row r="4" spans="1:5" x14ac:dyDescent="0.25">
      <c r="B4" s="3"/>
      <c r="C4" s="3"/>
      <c r="D4" s="3"/>
      <c r="E4" s="3"/>
    </row>
    <row r="5" spans="1:5" x14ac:dyDescent="0.25">
      <c r="A5" s="8" t="s">
        <v>0</v>
      </c>
      <c r="B5" s="8"/>
      <c r="C5" s="8"/>
      <c r="D5" s="8"/>
      <c r="E5" s="8"/>
    </row>
    <row r="6" spans="1:5" x14ac:dyDescent="0.25">
      <c r="A6" s="8" t="s">
        <v>1</v>
      </c>
      <c r="B6" s="8"/>
      <c r="C6" s="8"/>
      <c r="D6" s="8"/>
      <c r="E6" s="8"/>
    </row>
    <row r="8" spans="1:5" x14ac:dyDescent="0.25">
      <c r="A8" s="5">
        <v>2023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x14ac:dyDescent="0.25">
      <c r="A9" s="1" t="s">
        <v>6</v>
      </c>
      <c r="B9" s="4">
        <v>11102932.5</v>
      </c>
      <c r="C9" s="4">
        <v>11102932.5</v>
      </c>
      <c r="D9" s="4">
        <v>0</v>
      </c>
      <c r="E9" s="4">
        <f t="shared" ref="E9" si="0">B9-C9</f>
        <v>0</v>
      </c>
    </row>
    <row r="10" spans="1:5" x14ac:dyDescent="0.25">
      <c r="A10" s="1" t="s">
        <v>7</v>
      </c>
      <c r="B10" s="4">
        <v>11102932.5</v>
      </c>
      <c r="C10" s="4">
        <v>11102932.5</v>
      </c>
      <c r="D10" s="4">
        <v>0</v>
      </c>
      <c r="E10" s="4">
        <f t="shared" ref="E10:E20" si="1">B10-C10</f>
        <v>0</v>
      </c>
    </row>
    <row r="11" spans="1:5" x14ac:dyDescent="0.25">
      <c r="A11" s="1" t="s">
        <v>8</v>
      </c>
      <c r="B11" s="4">
        <v>11102932.5</v>
      </c>
      <c r="C11" s="4">
        <v>11102932.5</v>
      </c>
      <c r="D11" s="4">
        <v>0</v>
      </c>
      <c r="E11" s="4">
        <f t="shared" si="1"/>
        <v>0</v>
      </c>
    </row>
    <row r="12" spans="1:5" x14ac:dyDescent="0.25">
      <c r="A12" s="1" t="s">
        <v>9</v>
      </c>
      <c r="B12" s="4">
        <v>11102932.5</v>
      </c>
      <c r="C12" s="4">
        <v>11102932.5</v>
      </c>
      <c r="D12" s="4">
        <v>0</v>
      </c>
      <c r="E12" s="4">
        <f t="shared" si="1"/>
        <v>0</v>
      </c>
    </row>
    <row r="13" spans="1:5" x14ac:dyDescent="0.25">
      <c r="A13" s="1" t="s">
        <v>10</v>
      </c>
      <c r="B13" s="4">
        <v>11102932.5</v>
      </c>
      <c r="C13" s="4">
        <v>11102932.5</v>
      </c>
      <c r="D13" s="4">
        <v>0</v>
      </c>
      <c r="E13" s="4">
        <f t="shared" si="1"/>
        <v>0</v>
      </c>
    </row>
    <row r="14" spans="1:5" x14ac:dyDescent="0.25">
      <c r="A14" s="1" t="s">
        <v>11</v>
      </c>
      <c r="B14" s="4">
        <v>11102932.5</v>
      </c>
      <c r="C14" s="4">
        <v>11102932.5</v>
      </c>
      <c r="D14" s="4">
        <v>0</v>
      </c>
      <c r="E14" s="4">
        <f t="shared" si="1"/>
        <v>0</v>
      </c>
    </row>
    <row r="15" spans="1:5" x14ac:dyDescent="0.25">
      <c r="A15" s="1" t="s">
        <v>12</v>
      </c>
      <c r="B15" s="4">
        <v>11102932.5</v>
      </c>
      <c r="C15" s="4">
        <v>11102932.5</v>
      </c>
      <c r="D15" s="4">
        <v>0</v>
      </c>
      <c r="E15" s="4">
        <f t="shared" si="1"/>
        <v>0</v>
      </c>
    </row>
    <row r="16" spans="1:5" x14ac:dyDescent="0.25">
      <c r="A16" s="1" t="s">
        <v>13</v>
      </c>
      <c r="B16" s="4">
        <v>11102932.5</v>
      </c>
      <c r="C16" s="4">
        <v>11102932.5</v>
      </c>
      <c r="D16" s="4">
        <v>0</v>
      </c>
      <c r="E16" s="4">
        <f t="shared" si="1"/>
        <v>0</v>
      </c>
    </row>
    <row r="17" spans="1:7" x14ac:dyDescent="0.25">
      <c r="A17" s="1" t="s">
        <v>14</v>
      </c>
      <c r="B17" s="4">
        <v>11102932.5</v>
      </c>
      <c r="C17" s="4">
        <v>11102932.5</v>
      </c>
      <c r="D17" s="4">
        <v>0</v>
      </c>
      <c r="E17" s="4">
        <f t="shared" si="1"/>
        <v>0</v>
      </c>
    </row>
    <row r="18" spans="1:7" x14ac:dyDescent="0.25">
      <c r="A18" s="1" t="s">
        <v>15</v>
      </c>
      <c r="B18" s="4">
        <v>11102932.5</v>
      </c>
      <c r="C18" s="4">
        <v>11102932.5</v>
      </c>
      <c r="D18" s="4">
        <v>0</v>
      </c>
      <c r="E18" s="4">
        <f t="shared" si="1"/>
        <v>0</v>
      </c>
      <c r="F18" s="7"/>
    </row>
    <row r="19" spans="1:7" x14ac:dyDescent="0.25">
      <c r="A19" s="1" t="s">
        <v>16</v>
      </c>
      <c r="B19" s="4">
        <v>11102932.5</v>
      </c>
      <c r="C19" s="4">
        <v>11102932.5</v>
      </c>
      <c r="D19" s="4">
        <v>0</v>
      </c>
      <c r="E19" s="4">
        <f t="shared" si="1"/>
        <v>0</v>
      </c>
    </row>
    <row r="20" spans="1:7" x14ac:dyDescent="0.25">
      <c r="A20" s="1" t="s">
        <v>17</v>
      </c>
      <c r="B20" s="4">
        <v>11352932.5</v>
      </c>
      <c r="C20" s="4">
        <v>11352932.5</v>
      </c>
      <c r="D20" s="4">
        <v>0</v>
      </c>
      <c r="E20" s="4">
        <f t="shared" si="1"/>
        <v>0</v>
      </c>
    </row>
    <row r="21" spans="1:7" x14ac:dyDescent="0.25">
      <c r="A21" s="1" t="s">
        <v>18</v>
      </c>
      <c r="B21" s="4">
        <f>SUM(B9:B20)</f>
        <v>133485190</v>
      </c>
      <c r="C21" s="4">
        <f>SUM(C9:C20)</f>
        <v>133485190</v>
      </c>
      <c r="D21" s="4">
        <f t="shared" ref="D21:E21" si="2">SUM(D9:D20)</f>
        <v>0</v>
      </c>
      <c r="E21" s="4">
        <f t="shared" si="2"/>
        <v>0</v>
      </c>
      <c r="G21" s="6"/>
    </row>
    <row r="22" spans="1:7" x14ac:dyDescent="0.25">
      <c r="A22" s="2"/>
    </row>
    <row r="23" spans="1:7" x14ac:dyDescent="0.25">
      <c r="A23" s="2" t="s">
        <v>19</v>
      </c>
    </row>
    <row r="28" spans="1:7" x14ac:dyDescent="0.25">
      <c r="B28" s="9">
        <v>11102932.5</v>
      </c>
      <c r="C28" s="10" t="s">
        <v>21</v>
      </c>
    </row>
    <row r="29" spans="1:7" x14ac:dyDescent="0.25">
      <c r="B29" s="9">
        <v>250000</v>
      </c>
      <c r="C29" s="10" t="s">
        <v>20</v>
      </c>
    </row>
    <row r="30" spans="1:7" x14ac:dyDescent="0.25">
      <c r="B30" s="11">
        <f>SUM(B28:B29)</f>
        <v>11352932.5</v>
      </c>
      <c r="C30" s="10"/>
    </row>
  </sheetData>
  <mergeCells count="3">
    <mergeCell ref="A6:E6"/>
    <mergeCell ref="A3:E3"/>
    <mergeCell ref="A5:E5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3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c5dc9a3f-1599-429c-88e9-fa4d126f58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FCE07BDEF8E47AA50FBFD795B407E" ma:contentTypeVersion="18" ma:contentTypeDescription="Crie um novo documento." ma:contentTypeScope="" ma:versionID="b2076cead3a83442a9c2dae6f91942fb">
  <xsd:schema xmlns:xsd="http://www.w3.org/2001/XMLSchema" xmlns:xs="http://www.w3.org/2001/XMLSchema" xmlns:p="http://schemas.microsoft.com/office/2006/metadata/properties" xmlns:ns1="http://schemas.microsoft.com/sharepoint/v3" xmlns:ns3="c5dc9a3f-1599-429c-88e9-fa4d126f5858" xmlns:ns4="314e49cd-5d6f-44fe-82b2-6d1fa207c94a" targetNamespace="http://schemas.microsoft.com/office/2006/metadata/properties" ma:root="true" ma:fieldsID="dacac91b72859b192d1b6380f20146af" ns1:_="" ns3:_="" ns4:_="">
    <xsd:import namespace="http://schemas.microsoft.com/sharepoint/v3"/>
    <xsd:import namespace="c5dc9a3f-1599-429c-88e9-fa4d126f5858"/>
    <xsd:import namespace="314e49cd-5d6f-44fe-82b2-6d1fa207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c9a3f-1599-429c-88e9-fa4d126f58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e49cd-5d6f-44fe-82b2-6d1fa207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DB9A7-45E4-44C3-A02F-D331B53FD791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314e49cd-5d6f-44fe-82b2-6d1fa207c94a"/>
    <ds:schemaRef ds:uri="http://purl.org/dc/elements/1.1/"/>
    <ds:schemaRef ds:uri="http://purl.org/dc/dcmitype/"/>
    <ds:schemaRef ds:uri="c5dc9a3f-1599-429c-88e9-fa4d126f5858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D98EBB-FF3F-4A3E-A2C5-83C52E1B6F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BAE46-3402-4D5B-A2A3-67A842EA1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c9a3f-1599-429c-88e9-fa4d126f5858"/>
    <ds:schemaRef ds:uri="314e49cd-5d6f-44fe-82b2-6d1fa207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FINANCEIRO CONTRA</vt:lpstr>
      <vt:lpstr>'DEMONSTRATIVO FINANCEIRO CONTRA'!Area_de_impressao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Elisangela da Silva Schmidt</cp:lastModifiedBy>
  <cp:revision/>
  <cp:lastPrinted>2023-12-13T18:34:53Z</cp:lastPrinted>
  <dcterms:created xsi:type="dcterms:W3CDTF">2018-08-24T20:28:36Z</dcterms:created>
  <dcterms:modified xsi:type="dcterms:W3CDTF">2024-01-15T14:44:44Z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0x010100072FCE07BDEF8E47AA50FBFD795B407E</vt:lpwstr>
  </property>
</Properties>
</file>